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\Documents\ZAMÓWIENIA PUBLICZNE\8. Bartoszyce\1. SWZ_Bartoszyce\Zapytania i odpowiedzi\Odpowiedzi_07.06\"/>
    </mc:Choice>
  </mc:AlternateContent>
  <xr:revisionPtr revIDLastSave="0" documentId="13_ncr:1_{C922D25D-8270-4062-A11A-7AB2D5F1ABB5}" xr6:coauthVersionLast="47" xr6:coauthVersionMax="47" xr10:uidLastSave="{00000000-0000-0000-0000-000000000000}"/>
  <bookViews>
    <workbookView xWindow="-120" yWindow="-120" windowWidth="29040" windowHeight="15840" xr2:uid="{3E169EF2-9CFD-433A-B347-F419F8385802}"/>
  </bookViews>
  <sheets>
    <sheet name="Załącznik nr 2a do SWZ_For. C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 s="1"/>
  <c r="F22" i="1"/>
  <c r="F20" i="1"/>
  <c r="G20" i="1" s="1"/>
  <c r="F17" i="1"/>
  <c r="F18" i="1"/>
  <c r="G18" i="1" s="1"/>
  <c r="F19" i="1"/>
  <c r="G19" i="1" s="1"/>
  <c r="F21" i="1"/>
  <c r="F23" i="1"/>
  <c r="G23" i="1" s="1"/>
  <c r="F24" i="1"/>
  <c r="F25" i="1"/>
  <c r="G25" i="1" s="1"/>
  <c r="F26" i="1"/>
  <c r="F16" i="1"/>
  <c r="H27" i="1" l="1"/>
  <c r="G22" i="1"/>
  <c r="H22" i="1" s="1"/>
  <c r="G24" i="1"/>
  <c r="H24" i="1" s="1"/>
  <c r="G21" i="1"/>
  <c r="H21" i="1" s="1"/>
  <c r="H20" i="1"/>
  <c r="H25" i="1"/>
  <c r="G26" i="1"/>
  <c r="H26" i="1" s="1"/>
  <c r="G17" i="1"/>
  <c r="H17" i="1" s="1"/>
  <c r="H23" i="1"/>
  <c r="H19" i="1"/>
  <c r="H18" i="1"/>
  <c r="G16" i="1"/>
  <c r="H16" i="1" s="1"/>
  <c r="H28" i="1" l="1"/>
</calcChain>
</file>

<file path=xl/sharedStrings.xml><?xml version="1.0" encoding="utf-8"?>
<sst xmlns="http://schemas.openxmlformats.org/spreadsheetml/2006/main" count="38" uniqueCount="27">
  <si>
    <t>Lp</t>
  </si>
  <si>
    <t>Wartość opłat netto</t>
  </si>
  <si>
    <t>Podatek VAT 23%</t>
  </si>
  <si>
    <t>Suma brutto</t>
  </si>
  <si>
    <t>Jednostka</t>
  </si>
  <si>
    <t>kWh</t>
  </si>
  <si>
    <t>Taryfa</t>
  </si>
  <si>
    <t>C11</t>
  </si>
  <si>
    <t>G11</t>
  </si>
  <si>
    <t>C21</t>
  </si>
  <si>
    <t>B23 szczyt przedp.</t>
  </si>
  <si>
    <t>B23 reszta doby</t>
  </si>
  <si>
    <t>C12B - strefa dzienna</t>
  </si>
  <si>
    <t>C12B - strefa nocna</t>
  </si>
  <si>
    <t>C12A - strefa szczytowa</t>
  </si>
  <si>
    <t>C12A - strefa pozaszczytowa</t>
  </si>
  <si>
    <t>C22A - strefa szczytowa</t>
  </si>
  <si>
    <t>C22A - strefa pozaszczytowa</t>
  </si>
  <si>
    <t>CENA OFERTY BRUTTO</t>
  </si>
  <si>
    <t xml:space="preserve">Cena jednostkowa opłat netto w PLN w zł/kWh </t>
  </si>
  <si>
    <r>
      <rPr>
        <b/>
        <sz val="11"/>
        <color rgb="FF000000"/>
        <rFont val="Times New Roman"/>
        <family val="1"/>
      </rPr>
      <t>Szacowana ilość w okresie 17 miesięcy,</t>
    </r>
    <r>
      <rPr>
        <b/>
        <sz val="9"/>
        <color rgb="FF000000"/>
        <rFont val="Times New Roman"/>
        <family val="1"/>
      </rPr>
      <t xml:space="preserve"> 
tj. od dnia 01.08.2021 do dnia 31.12.2022</t>
    </r>
  </si>
  <si>
    <t>Załącznik nr 2a do SWZ - formularz cenowy</t>
  </si>
  <si>
    <t>Zakup energii elektrycznej na potrzeby gminy miejskiej Bartoszyce i jej jednostek  w okresie od 01.08.2021 r. do 31.12.2022 r. 
- Nr postępowania: PP.271.18.2021</t>
  </si>
  <si>
    <t>FORMULARZ CENOWY</t>
  </si>
  <si>
    <t>Wartość z pozycji "CENA OFERTY BRUTTO" należy przenieść do formularza ofertowego.</t>
  </si>
  <si>
    <t>Należy wypełnić komórki zaznaczone kolorem zielonym z dokładnością do 5 miejsc po przecinku</t>
  </si>
  <si>
    <t>B23 szczyt pop.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</si>
</sst>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8"/>
      <name val="Calibri"/>
      <family val="2"/>
      <charset val="238"/>
      <scheme val="minor"/>
    </font>
    <font>
      <b/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2" xfId="0" applyBorder="1"/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5" xfId="0" applyNumberFormat="1" applyFill="1" applyBorder="1"/>
    <xf numFmtId="164" fontId="0" fillId="4" borderId="2" xfId="0" applyNumberFormat="1" applyFill="1" applyBorder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0A132-3F8F-44B1-A1E0-B97B4C85EA3B}">
  <sheetPr>
    <pageSetUpPr fitToPage="1"/>
  </sheetPr>
  <dimension ref="A1:K32"/>
  <sheetViews>
    <sheetView showZeros="0" tabSelected="1" workbookViewId="0">
      <selection activeCell="B16" sqref="B16"/>
    </sheetView>
  </sheetViews>
  <sheetFormatPr defaultRowHeight="15" x14ac:dyDescent="0.25"/>
  <cols>
    <col min="2" max="2" width="26.140625" bestFit="1" customWidth="1"/>
    <col min="3" max="3" width="17.140625" customWidth="1"/>
    <col min="4" max="4" width="9.140625" style="2"/>
    <col min="5" max="5" width="14.85546875" bestFit="1" customWidth="1"/>
    <col min="6" max="6" width="10.5703125" customWidth="1"/>
    <col min="7" max="7" width="10" bestFit="1" customWidth="1"/>
    <col min="8" max="8" width="16.140625" customWidth="1"/>
  </cols>
  <sheetData>
    <row r="1" spans="1:9" x14ac:dyDescent="0.25">
      <c r="E1" s="28" t="s">
        <v>21</v>
      </c>
      <c r="F1" s="28"/>
      <c r="G1" s="28"/>
      <c r="H1" s="28"/>
    </row>
    <row r="3" spans="1:9" x14ac:dyDescent="0.25">
      <c r="A3" s="29" t="s">
        <v>22</v>
      </c>
      <c r="B3" s="30"/>
      <c r="C3" s="30"/>
      <c r="D3" s="30"/>
      <c r="E3" s="30"/>
      <c r="F3" s="30"/>
      <c r="G3" s="30"/>
      <c r="H3" s="30"/>
    </row>
    <row r="4" spans="1:9" x14ac:dyDescent="0.25">
      <c r="A4" s="30"/>
      <c r="B4" s="30"/>
      <c r="C4" s="30"/>
      <c r="D4" s="30"/>
      <c r="E4" s="30"/>
      <c r="F4" s="30"/>
      <c r="G4" s="30"/>
      <c r="H4" s="30"/>
    </row>
    <row r="5" spans="1:9" x14ac:dyDescent="0.25">
      <c r="A5" s="2"/>
      <c r="B5" s="2"/>
      <c r="C5" s="2"/>
      <c r="E5" s="2"/>
      <c r="F5" s="2"/>
      <c r="G5" s="2"/>
      <c r="H5" s="2"/>
    </row>
    <row r="6" spans="1:9" x14ac:dyDescent="0.25">
      <c r="A6" s="31" t="s">
        <v>23</v>
      </c>
      <c r="B6" s="31"/>
      <c r="C6" s="31"/>
      <c r="D6" s="31"/>
      <c r="E6" s="31"/>
      <c r="F6" s="31"/>
      <c r="G6" s="31"/>
      <c r="H6" s="31"/>
    </row>
    <row r="7" spans="1:9" x14ac:dyDescent="0.25">
      <c r="A7" s="31"/>
      <c r="B7" s="31"/>
      <c r="C7" s="31"/>
      <c r="D7" s="31"/>
      <c r="E7" s="31"/>
      <c r="F7" s="31"/>
      <c r="G7" s="31"/>
      <c r="H7" s="31"/>
    </row>
    <row r="8" spans="1:9" x14ac:dyDescent="0.25">
      <c r="A8" s="2"/>
      <c r="B8" s="2"/>
      <c r="C8" s="2"/>
      <c r="E8" s="2"/>
      <c r="F8" s="2"/>
      <c r="G8" s="2"/>
      <c r="H8" s="2"/>
    </row>
    <row r="9" spans="1:9" x14ac:dyDescent="0.25">
      <c r="A9" s="2"/>
      <c r="B9" s="2"/>
      <c r="C9" s="2"/>
      <c r="E9" s="2"/>
      <c r="F9" s="2"/>
      <c r="G9" s="2"/>
      <c r="H9" s="2"/>
    </row>
    <row r="10" spans="1:9" x14ac:dyDescent="0.25">
      <c r="A10" s="2"/>
      <c r="B10" s="2"/>
      <c r="C10" s="2"/>
      <c r="E10" s="2"/>
      <c r="F10" s="2"/>
      <c r="G10" s="2"/>
      <c r="H10" s="2"/>
    </row>
    <row r="11" spans="1:9" ht="15.75" thickBot="1" x14ac:dyDescent="0.3"/>
    <row r="12" spans="1:9" ht="24" customHeight="1" thickBot="1" x14ac:dyDescent="0.3">
      <c r="A12" s="36" t="s">
        <v>0</v>
      </c>
      <c r="B12" s="37" t="s">
        <v>6</v>
      </c>
      <c r="C12" s="37" t="s">
        <v>20</v>
      </c>
      <c r="D12" s="37" t="s">
        <v>4</v>
      </c>
      <c r="E12" s="37" t="s">
        <v>19</v>
      </c>
      <c r="F12" s="37" t="s">
        <v>1</v>
      </c>
      <c r="G12" s="37" t="s">
        <v>2</v>
      </c>
      <c r="H12" s="37" t="s">
        <v>3</v>
      </c>
      <c r="I12" s="1"/>
    </row>
    <row r="13" spans="1:9" ht="15.75" thickBot="1" x14ac:dyDescent="0.3">
      <c r="A13" s="36"/>
      <c r="B13" s="37"/>
      <c r="C13" s="37"/>
      <c r="D13" s="37"/>
      <c r="E13" s="37"/>
      <c r="F13" s="37"/>
      <c r="G13" s="37"/>
      <c r="H13" s="37"/>
      <c r="I13" s="1"/>
    </row>
    <row r="14" spans="1:9" ht="15.75" thickBot="1" x14ac:dyDescent="0.3">
      <c r="A14" s="36"/>
      <c r="B14" s="37"/>
      <c r="C14" s="37"/>
      <c r="D14" s="37"/>
      <c r="E14" s="37"/>
      <c r="F14" s="37"/>
      <c r="G14" s="37"/>
      <c r="H14" s="37"/>
      <c r="I14" s="1"/>
    </row>
    <row r="15" spans="1:9" ht="15.75" thickBot="1" x14ac:dyDescent="0.3">
      <c r="A15" s="36"/>
      <c r="B15" s="37"/>
      <c r="C15" s="37"/>
      <c r="D15" s="37"/>
      <c r="E15" s="37"/>
      <c r="F15" s="37"/>
      <c r="G15" s="37"/>
      <c r="H15" s="37"/>
      <c r="I15" s="1"/>
    </row>
    <row r="16" spans="1:9" ht="15.75" thickBot="1" x14ac:dyDescent="0.3">
      <c r="A16" s="27">
        <v>1</v>
      </c>
      <c r="B16" s="7" t="s">
        <v>10</v>
      </c>
      <c r="C16" s="8">
        <v>569500</v>
      </c>
      <c r="D16" s="9" t="s">
        <v>5</v>
      </c>
      <c r="E16" s="22"/>
      <c r="F16" s="16">
        <f t="shared" ref="F16:F27" si="0">C16*E16</f>
        <v>0</v>
      </c>
      <c r="G16" s="16">
        <f>F16*23%</f>
        <v>0</v>
      </c>
      <c r="H16" s="16">
        <f>F16+G16</f>
        <v>0</v>
      </c>
      <c r="I16" s="1"/>
    </row>
    <row r="17" spans="1:11" ht="15.75" thickBot="1" x14ac:dyDescent="0.3">
      <c r="A17" s="27"/>
      <c r="B17" s="10" t="s">
        <v>26</v>
      </c>
      <c r="C17" s="11">
        <v>425000</v>
      </c>
      <c r="D17" s="12" t="s">
        <v>5</v>
      </c>
      <c r="E17" s="23"/>
      <c r="F17" s="17">
        <f t="shared" si="0"/>
        <v>0</v>
      </c>
      <c r="G17" s="17">
        <f t="shared" ref="G17:G27" si="1">F17*23%</f>
        <v>0</v>
      </c>
      <c r="H17" s="17">
        <f t="shared" ref="H17:H27" si="2">F17+G17</f>
        <v>0</v>
      </c>
      <c r="I17" s="1"/>
      <c r="K17" s="20"/>
    </row>
    <row r="18" spans="1:11" ht="15.75" thickBot="1" x14ac:dyDescent="0.3">
      <c r="A18" s="27"/>
      <c r="B18" s="13" t="s">
        <v>11</v>
      </c>
      <c r="C18" s="14">
        <v>1983333</v>
      </c>
      <c r="D18" s="15" t="s">
        <v>5</v>
      </c>
      <c r="E18" s="24"/>
      <c r="F18" s="18">
        <f t="shared" si="0"/>
        <v>0</v>
      </c>
      <c r="G18" s="18">
        <f t="shared" si="1"/>
        <v>0</v>
      </c>
      <c r="H18" s="18">
        <f t="shared" si="2"/>
        <v>0</v>
      </c>
    </row>
    <row r="19" spans="1:11" ht="15.75" thickBot="1" x14ac:dyDescent="0.3">
      <c r="A19" s="27">
        <v>2</v>
      </c>
      <c r="B19" s="7" t="s">
        <v>12</v>
      </c>
      <c r="C19" s="8">
        <v>257989</v>
      </c>
      <c r="D19" s="9" t="s">
        <v>5</v>
      </c>
      <c r="E19" s="22"/>
      <c r="F19" s="16">
        <f t="shared" si="0"/>
        <v>0</v>
      </c>
      <c r="G19" s="16">
        <f t="shared" si="1"/>
        <v>0</v>
      </c>
      <c r="H19" s="16">
        <f t="shared" si="2"/>
        <v>0</v>
      </c>
    </row>
    <row r="20" spans="1:11" ht="15.75" thickBot="1" x14ac:dyDescent="0.3">
      <c r="A20" s="27"/>
      <c r="B20" s="13" t="s">
        <v>13</v>
      </c>
      <c r="C20" s="14">
        <v>283334</v>
      </c>
      <c r="D20" s="15" t="s">
        <v>5</v>
      </c>
      <c r="E20" s="24"/>
      <c r="F20" s="18">
        <f t="shared" si="0"/>
        <v>0</v>
      </c>
      <c r="G20" s="18">
        <f t="shared" si="1"/>
        <v>0</v>
      </c>
      <c r="H20" s="18">
        <f t="shared" si="2"/>
        <v>0</v>
      </c>
    </row>
    <row r="21" spans="1:11" ht="15.75" thickBot="1" x14ac:dyDescent="0.3">
      <c r="A21" s="27">
        <v>3</v>
      </c>
      <c r="B21" s="7" t="s">
        <v>14</v>
      </c>
      <c r="C21" s="8">
        <v>106249</v>
      </c>
      <c r="D21" s="9" t="s">
        <v>5</v>
      </c>
      <c r="E21" s="22"/>
      <c r="F21" s="16">
        <f t="shared" si="0"/>
        <v>0</v>
      </c>
      <c r="G21" s="16">
        <f t="shared" si="1"/>
        <v>0</v>
      </c>
      <c r="H21" s="16">
        <f t="shared" si="2"/>
        <v>0</v>
      </c>
    </row>
    <row r="22" spans="1:11" ht="15.75" thickBot="1" x14ac:dyDescent="0.3">
      <c r="A22" s="27"/>
      <c r="B22" s="13" t="s">
        <v>15</v>
      </c>
      <c r="C22" s="14">
        <v>220856</v>
      </c>
      <c r="D22" s="15" t="s">
        <v>5</v>
      </c>
      <c r="E22" s="24"/>
      <c r="F22" s="18">
        <f t="shared" si="0"/>
        <v>0</v>
      </c>
      <c r="G22" s="18">
        <f t="shared" si="1"/>
        <v>0</v>
      </c>
      <c r="H22" s="18">
        <f t="shared" si="2"/>
        <v>0</v>
      </c>
    </row>
    <row r="23" spans="1:11" ht="15.75" thickBot="1" x14ac:dyDescent="0.3">
      <c r="A23" s="6">
        <v>4</v>
      </c>
      <c r="B23" s="4" t="s">
        <v>7</v>
      </c>
      <c r="C23" s="5">
        <v>713561</v>
      </c>
      <c r="D23" s="6" t="s">
        <v>5</v>
      </c>
      <c r="E23" s="25"/>
      <c r="F23" s="19">
        <f t="shared" si="0"/>
        <v>0</v>
      </c>
      <c r="G23" s="19">
        <f t="shared" si="1"/>
        <v>0</v>
      </c>
      <c r="H23" s="19">
        <f t="shared" si="2"/>
        <v>0</v>
      </c>
    </row>
    <row r="24" spans="1:11" ht="15.75" thickBot="1" x14ac:dyDescent="0.3">
      <c r="A24" s="6">
        <v>5</v>
      </c>
      <c r="B24" s="4" t="s">
        <v>8</v>
      </c>
      <c r="C24" s="5">
        <v>165271</v>
      </c>
      <c r="D24" s="6" t="s">
        <v>5</v>
      </c>
      <c r="E24" s="25"/>
      <c r="F24" s="19">
        <f t="shared" si="0"/>
        <v>0</v>
      </c>
      <c r="G24" s="19">
        <f t="shared" si="1"/>
        <v>0</v>
      </c>
      <c r="H24" s="19">
        <f t="shared" si="2"/>
        <v>0</v>
      </c>
    </row>
    <row r="25" spans="1:11" ht="15.75" thickBot="1" x14ac:dyDescent="0.3">
      <c r="A25" s="6">
        <v>6</v>
      </c>
      <c r="B25" s="4" t="s">
        <v>9</v>
      </c>
      <c r="C25" s="5">
        <v>126933</v>
      </c>
      <c r="D25" s="6" t="s">
        <v>5</v>
      </c>
      <c r="E25" s="25"/>
      <c r="F25" s="19">
        <f t="shared" si="0"/>
        <v>0</v>
      </c>
      <c r="G25" s="19">
        <f t="shared" si="1"/>
        <v>0</v>
      </c>
      <c r="H25" s="19">
        <f t="shared" si="2"/>
        <v>0</v>
      </c>
    </row>
    <row r="26" spans="1:11" ht="15.75" thickBot="1" x14ac:dyDescent="0.3">
      <c r="A26" s="27">
        <v>7</v>
      </c>
      <c r="B26" s="7" t="s">
        <v>16</v>
      </c>
      <c r="C26" s="8">
        <v>29750</v>
      </c>
      <c r="D26" s="9" t="s">
        <v>5</v>
      </c>
      <c r="E26" s="22"/>
      <c r="F26" s="16">
        <f t="shared" si="0"/>
        <v>0</v>
      </c>
      <c r="G26" s="16">
        <f t="shared" si="1"/>
        <v>0</v>
      </c>
      <c r="H26" s="16">
        <f t="shared" si="2"/>
        <v>0</v>
      </c>
    </row>
    <row r="27" spans="1:11" ht="15.75" thickBot="1" x14ac:dyDescent="0.3">
      <c r="A27" s="27"/>
      <c r="B27" s="13" t="s">
        <v>17</v>
      </c>
      <c r="C27" s="14">
        <v>29750</v>
      </c>
      <c r="D27" s="9" t="s">
        <v>5</v>
      </c>
      <c r="E27" s="24"/>
      <c r="F27" s="18">
        <f t="shared" si="0"/>
        <v>0</v>
      </c>
      <c r="G27" s="18">
        <f t="shared" si="1"/>
        <v>0</v>
      </c>
      <c r="H27" s="18">
        <f t="shared" si="2"/>
        <v>0</v>
      </c>
    </row>
    <row r="28" spans="1:11" x14ac:dyDescent="0.25">
      <c r="A28" s="32" t="s">
        <v>18</v>
      </c>
      <c r="B28" s="32"/>
      <c r="C28" s="32"/>
      <c r="D28" s="32"/>
      <c r="E28" s="32"/>
      <c r="F28" s="32"/>
      <c r="G28" s="32"/>
      <c r="H28" s="34">
        <f>SUM(H16:H27)</f>
        <v>0</v>
      </c>
    </row>
    <row r="29" spans="1:11" ht="15.75" thickBot="1" x14ac:dyDescent="0.3">
      <c r="A29" s="33"/>
      <c r="B29" s="33"/>
      <c r="C29" s="33"/>
      <c r="D29" s="33"/>
      <c r="E29" s="33"/>
      <c r="F29" s="33"/>
      <c r="G29" s="33"/>
      <c r="H29" s="35"/>
    </row>
    <row r="30" spans="1:11" x14ac:dyDescent="0.25">
      <c r="C30" s="3"/>
    </row>
    <row r="31" spans="1:11" x14ac:dyDescent="0.25">
      <c r="B31" s="26" t="s">
        <v>25</v>
      </c>
      <c r="C31" s="3"/>
    </row>
    <row r="32" spans="1:11" x14ac:dyDescent="0.25">
      <c r="B32" s="21" t="s">
        <v>24</v>
      </c>
    </row>
  </sheetData>
  <mergeCells count="17">
    <mergeCell ref="A28:G29"/>
    <mergeCell ref="H28:H29"/>
    <mergeCell ref="A12:A15"/>
    <mergeCell ref="B12:B15"/>
    <mergeCell ref="D12:D15"/>
    <mergeCell ref="E12:E15"/>
    <mergeCell ref="G12:G15"/>
    <mergeCell ref="C12:C15"/>
    <mergeCell ref="F12:F15"/>
    <mergeCell ref="H12:H15"/>
    <mergeCell ref="A16:A18"/>
    <mergeCell ref="A19:A20"/>
    <mergeCell ref="A21:A22"/>
    <mergeCell ref="A26:A27"/>
    <mergeCell ref="E1:H1"/>
    <mergeCell ref="A3:H4"/>
    <mergeCell ref="A6:H7"/>
  </mergeCells>
  <phoneticPr fontId="5" type="noConversion"/>
  <pageMargins left="0.7" right="0.7" top="0.75" bottom="0.75" header="0.3" footer="0.3"/>
  <pageSetup paperSize="9" scale="77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2a do SWZ_For. 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Karol</cp:lastModifiedBy>
  <cp:lastPrinted>2021-05-15T22:28:45Z</cp:lastPrinted>
  <dcterms:created xsi:type="dcterms:W3CDTF">2021-05-15T13:48:15Z</dcterms:created>
  <dcterms:modified xsi:type="dcterms:W3CDTF">2021-06-06T20:47:16Z</dcterms:modified>
</cp:coreProperties>
</file>